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_DeptAll\SUPPORT\Technical\Roles\Data Analyst-Oi\Website\Negotiation\SPS Teams Report\FY2026\Charts\"/>
    </mc:Choice>
  </mc:AlternateContent>
  <xr:revisionPtr revIDLastSave="0" documentId="8_{84F99C54-5307-40EE-B3B8-709B87027E39}" xr6:coauthVersionLast="47" xr6:coauthVersionMax="47" xr10:uidLastSave="{00000000-0000-0000-0000-000000000000}"/>
  <bookViews>
    <workbookView xWindow="-120" yWindow="-120" windowWidth="29040" windowHeight="15720" xr2:uid="{F246DB81-F755-49BA-9512-DCA54C08C80F}"/>
  </bookViews>
  <sheets>
    <sheet name="Agreement Comparis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<sst xmlns="http://schemas.openxmlformats.org/spreadsheetml/2006/main" count="13" uniqueCount="13">
  <si>
    <t>Agreement Type Summary</t>
  </si>
  <si>
    <t xml:space="preserve">Agreement Types for Completed Negotiations </t>
  </si>
  <si>
    <t>Total</t>
  </si>
  <si>
    <t>Adjusting label</t>
  </si>
  <si>
    <t>Master Research Agreement</t>
  </si>
  <si>
    <t>Consortium</t>
  </si>
  <si>
    <t>Data Transfer and Use Agreement</t>
  </si>
  <si>
    <t>Other Unfunded Agreement</t>
  </si>
  <si>
    <t>Other</t>
  </si>
  <si>
    <t>Material Transfer Agreement</t>
  </si>
  <si>
    <t>Non-Disclosure Agreement</t>
  </si>
  <si>
    <t>Outgoing Subaward</t>
  </si>
  <si>
    <t>Sponsored Research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</si>
</sst>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ahoma"/>
      <family val="2"/>
    </font>
    <font>
      <b/>
      <sz val="16"/>
      <color theme="0" tint="-0.499984740745262"/>
      <name val="Tahoma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3" fillId="2" borderId="0" xfId="0" applyFont="1" applyFill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2400"/>
              <a:t>Agreement Types for Completed Negotiations </a:t>
            </a:r>
          </a:p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2400"/>
              <a:t>FY2022-FYTD2026</a:t>
            </a:r>
            <a:r>
              <a:rPr lang="en-US"/>
              <a:t> (thru Period 11)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833587598425197"/>
          <c:y val="0.15789595672652493"/>
          <c:w val="0.75859120734908136"/>
          <c:h val="0.545592856166203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'Agreement Comparison'!$D$8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'Agreement Comparison'!$C$19:$C$27</c:f>
              <c:strCache>
                <c:ptCount val="9"/>
                <c:pt idx="0">
                  <c:v>Master Research Agreement</c:v>
                </c:pt>
                <c:pt idx="1">
                  <c:v>Consortium</c:v>
                </c:pt>
                <c:pt idx="2">
                  <c:v>Data Transfer and Use Agreement</c:v>
                </c:pt>
                <c:pt idx="3">
                  <c:v>Other Unfunded Agreement</c:v>
                </c:pt>
                <c:pt idx="4">
                  <c:v>Other</c:v>
                </c:pt>
                <c:pt idx="5">
                  <c:v>Material Transfer Agreement</c:v>
                </c:pt>
                <c:pt idx="6">
                  <c:v>Non-Disclosure Agreement</c:v>
                </c:pt>
                <c:pt idx="7">
                  <c:v>Outgoing Subaward</c:v>
                </c:pt>
                <c:pt idx="8">
                  <c:v>Sponsored Research Agreement</c:v>
                </c:pt>
              </c:strCache>
            </c:strRef>
          </c:cat>
          <c:val>
            <c:numRef>
              <c:f>'Agreement Comparison'!$D$19:$D$27</c:f>
              <c:numCache>
                <c:formatCode>General</c:formatCode>
                <c:ptCount val="9"/>
                <c:pt idx="0">
                  <c:v>62</c:v>
                </c:pt>
                <c:pt idx="1">
                  <c:v>49</c:v>
                </c:pt>
                <c:pt idx="2">
                  <c:v>102</c:v>
                </c:pt>
                <c:pt idx="3">
                  <c:v>108</c:v>
                </c:pt>
                <c:pt idx="4">
                  <c:v>265</c:v>
                </c:pt>
                <c:pt idx="5">
                  <c:v>237</c:v>
                </c:pt>
                <c:pt idx="6">
                  <c:v>462</c:v>
                </c:pt>
                <c:pt idx="7">
                  <c:v>907</c:v>
                </c:pt>
                <c:pt idx="8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7-4190-ACFC-83263AB2CB53}"/>
            </c:ext>
          </c:extLst>
        </c:ser>
        <c:ser>
          <c:idx val="1"/>
          <c:order val="1"/>
          <c:tx>
            <c:strRef>
              <c:f>'Agreement Comparison'!$E$8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E6F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'Agreement Comparison'!$C$19:$C$27</c:f>
              <c:strCache>
                <c:ptCount val="9"/>
                <c:pt idx="0">
                  <c:v>Master Research Agreement</c:v>
                </c:pt>
                <c:pt idx="1">
                  <c:v>Consortium</c:v>
                </c:pt>
                <c:pt idx="2">
                  <c:v>Data Transfer and Use Agreement</c:v>
                </c:pt>
                <c:pt idx="3">
                  <c:v>Other Unfunded Agreement</c:v>
                </c:pt>
                <c:pt idx="4">
                  <c:v>Other</c:v>
                </c:pt>
                <c:pt idx="5">
                  <c:v>Material Transfer Agreement</c:v>
                </c:pt>
                <c:pt idx="6">
                  <c:v>Non-Disclosure Agreement</c:v>
                </c:pt>
                <c:pt idx="7">
                  <c:v>Outgoing Subaward</c:v>
                </c:pt>
                <c:pt idx="8">
                  <c:v>Sponsored Research Agreement</c:v>
                </c:pt>
              </c:strCache>
            </c:strRef>
          </c:cat>
          <c:val>
            <c:numRef>
              <c:f>'Agreement Comparison'!$E$19:$E$27</c:f>
              <c:numCache>
                <c:formatCode>General</c:formatCode>
                <c:ptCount val="9"/>
                <c:pt idx="0">
                  <c:v>45</c:v>
                </c:pt>
                <c:pt idx="1">
                  <c:v>74</c:v>
                </c:pt>
                <c:pt idx="2">
                  <c:v>73</c:v>
                </c:pt>
                <c:pt idx="3">
                  <c:v>139</c:v>
                </c:pt>
                <c:pt idx="4">
                  <c:v>255</c:v>
                </c:pt>
                <c:pt idx="5">
                  <c:v>159</c:v>
                </c:pt>
                <c:pt idx="6">
                  <c:v>453</c:v>
                </c:pt>
                <c:pt idx="7">
                  <c:v>883</c:v>
                </c:pt>
                <c:pt idx="8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7-4190-ACFC-83263AB2CB53}"/>
            </c:ext>
          </c:extLst>
        </c:ser>
        <c:ser>
          <c:idx val="2"/>
          <c:order val="2"/>
          <c:tx>
            <c:strRef>
              <c:f>'Agreement Comparison'!$F$8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5559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'Agreement Comparison'!$C$19:$C$27</c:f>
              <c:strCache>
                <c:ptCount val="9"/>
                <c:pt idx="0">
                  <c:v>Master Research Agreement</c:v>
                </c:pt>
                <c:pt idx="1">
                  <c:v>Consortium</c:v>
                </c:pt>
                <c:pt idx="2">
                  <c:v>Data Transfer and Use Agreement</c:v>
                </c:pt>
                <c:pt idx="3">
                  <c:v>Other Unfunded Agreement</c:v>
                </c:pt>
                <c:pt idx="4">
                  <c:v>Other</c:v>
                </c:pt>
                <c:pt idx="5">
                  <c:v>Material Transfer Agreement</c:v>
                </c:pt>
                <c:pt idx="6">
                  <c:v>Non-Disclosure Agreement</c:v>
                </c:pt>
                <c:pt idx="7">
                  <c:v>Outgoing Subaward</c:v>
                </c:pt>
                <c:pt idx="8">
                  <c:v>Sponsored Research Agreement</c:v>
                </c:pt>
              </c:strCache>
            </c:strRef>
          </c:cat>
          <c:val>
            <c:numRef>
              <c:f>'Agreement Comparison'!$F$19:$F$27</c:f>
              <c:numCache>
                <c:formatCode>General</c:formatCode>
                <c:ptCount val="9"/>
                <c:pt idx="0">
                  <c:v>40</c:v>
                </c:pt>
                <c:pt idx="1">
                  <c:v>43</c:v>
                </c:pt>
                <c:pt idx="2">
                  <c:v>106</c:v>
                </c:pt>
                <c:pt idx="3">
                  <c:v>111</c:v>
                </c:pt>
                <c:pt idx="4">
                  <c:v>251</c:v>
                </c:pt>
                <c:pt idx="5">
                  <c:v>221</c:v>
                </c:pt>
                <c:pt idx="6">
                  <c:v>508</c:v>
                </c:pt>
                <c:pt idx="7">
                  <c:v>809</c:v>
                </c:pt>
                <c:pt idx="8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7-4190-ACFC-83263AB2CB53}"/>
            </c:ext>
          </c:extLst>
        </c:ser>
        <c:ser>
          <c:idx val="3"/>
          <c:order val="3"/>
          <c:tx>
            <c:strRef>
              <c:f>'Agreement Comparison'!$G$8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B08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'Agreement Comparison'!$C$19:$C$27</c:f>
              <c:strCache>
                <c:ptCount val="9"/>
                <c:pt idx="0">
                  <c:v>Master Research Agreement</c:v>
                </c:pt>
                <c:pt idx="1">
                  <c:v>Consortium</c:v>
                </c:pt>
                <c:pt idx="2">
                  <c:v>Data Transfer and Use Agreement</c:v>
                </c:pt>
                <c:pt idx="3">
                  <c:v>Other Unfunded Agreement</c:v>
                </c:pt>
                <c:pt idx="4">
                  <c:v>Other</c:v>
                </c:pt>
                <c:pt idx="5">
                  <c:v>Material Transfer Agreement</c:v>
                </c:pt>
                <c:pt idx="6">
                  <c:v>Non-Disclosure Agreement</c:v>
                </c:pt>
                <c:pt idx="7">
                  <c:v>Outgoing Subaward</c:v>
                </c:pt>
                <c:pt idx="8">
                  <c:v>Sponsored Research Agreement</c:v>
                </c:pt>
              </c:strCache>
            </c:strRef>
          </c:cat>
          <c:val>
            <c:numRef>
              <c:f>'Agreement Comparison'!$G$19:$G$27</c:f>
              <c:numCache>
                <c:formatCode>General</c:formatCode>
                <c:ptCount val="9"/>
                <c:pt idx="0">
                  <c:v>53</c:v>
                </c:pt>
                <c:pt idx="1">
                  <c:v>85</c:v>
                </c:pt>
                <c:pt idx="2">
                  <c:v>99</c:v>
                </c:pt>
                <c:pt idx="3">
                  <c:v>126</c:v>
                </c:pt>
                <c:pt idx="4">
                  <c:v>67</c:v>
                </c:pt>
                <c:pt idx="5">
                  <c:v>177</c:v>
                </c:pt>
                <c:pt idx="6">
                  <c:v>457</c:v>
                </c:pt>
                <c:pt idx="7">
                  <c:v>1066</c:v>
                </c:pt>
                <c:pt idx="8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7-4190-ACFC-83263AB2CB53}"/>
            </c:ext>
          </c:extLst>
        </c:ser>
        <c:ser>
          <c:idx val="5"/>
          <c:order val="4"/>
          <c:tx>
            <c:strRef>
              <c:f>'Agreement Comparison'!$H$8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6F727B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1.8905104534346999E-3"/>
                  <c:y val="-3.06403159082282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7-4190-ACFC-83263AB2CB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'Agreement Comparison'!$C$19:$C$27</c:f>
              <c:strCache>
                <c:ptCount val="9"/>
                <c:pt idx="0">
                  <c:v>Master Research Agreement</c:v>
                </c:pt>
                <c:pt idx="1">
                  <c:v>Consortium</c:v>
                </c:pt>
                <c:pt idx="2">
                  <c:v>Data Transfer and Use Agreement</c:v>
                </c:pt>
                <c:pt idx="3">
                  <c:v>Other Unfunded Agreement</c:v>
                </c:pt>
                <c:pt idx="4">
                  <c:v>Other</c:v>
                </c:pt>
                <c:pt idx="5">
                  <c:v>Material Transfer Agreement</c:v>
                </c:pt>
                <c:pt idx="6">
                  <c:v>Non-Disclosure Agreement</c:v>
                </c:pt>
                <c:pt idx="7">
                  <c:v>Outgoing Subaward</c:v>
                </c:pt>
                <c:pt idx="8">
                  <c:v>Sponsored Research Agreement</c:v>
                </c:pt>
              </c:strCache>
            </c:strRef>
          </c:cat>
          <c:val>
            <c:numRef>
              <c:f>'Agreement Comparison'!$H$19:$H$27</c:f>
              <c:numCache>
                <c:formatCode>General</c:formatCode>
                <c:ptCount val="9"/>
                <c:pt idx="0">
                  <c:v>54</c:v>
                </c:pt>
                <c:pt idx="1">
                  <c:v>106</c:v>
                </c:pt>
                <c:pt idx="2">
                  <c:v>84</c:v>
                </c:pt>
                <c:pt idx="3">
                  <c:v>74</c:v>
                </c:pt>
                <c:pt idx="4">
                  <c:v>33</c:v>
                </c:pt>
                <c:pt idx="5">
                  <c:v>153</c:v>
                </c:pt>
                <c:pt idx="6">
                  <c:v>480</c:v>
                </c:pt>
                <c:pt idx="7">
                  <c:v>803</c:v>
                </c:pt>
                <c:pt idx="8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7-4190-ACFC-83263AB2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835293248"/>
        <c:axId val="835293576"/>
      </c:barChart>
      <c:barChart>
        <c:barDir val="bar"/>
        <c:grouping val="stacked"/>
        <c:varyColors val="0"/>
        <c:ser>
          <c:idx val="4"/>
          <c:order val="5"/>
          <c:tx>
            <c:strRef>
              <c:f>'Agreement Comparison'!$I$8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2.9528237849579149E-2"/>
                  <c:y val="0"/>
                </c:manualLayout>
              </c:layout>
              <c:tx>
                <c:rich>
                  <a:bodyPr/>
                  <a:lstStyle/>
                  <a:p>
                    <a:fld id="{0D4E03F3-1BE5-4868-8B15-933F695F38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257-4190-ACFC-83263AB2CB53}"/>
                </c:ext>
              </c:extLst>
            </c:dLbl>
            <c:dLbl>
              <c:idx val="1"/>
              <c:layout>
                <c:manualLayout>
                  <c:x val="3.3776405104534349E-2"/>
                  <c:y val="0"/>
                </c:manualLayout>
              </c:layout>
              <c:tx>
                <c:rich>
                  <a:bodyPr/>
                  <a:lstStyle/>
                  <a:p>
                    <a:fld id="{03CC361C-1407-44EB-9D63-F739902DF0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257-4190-ACFC-83263AB2CB53}"/>
                </c:ext>
              </c:extLst>
            </c:dLbl>
            <c:dLbl>
              <c:idx val="2"/>
              <c:layout>
                <c:manualLayout>
                  <c:x val="3.6449769209883187E-2"/>
                  <c:y val="0"/>
                </c:manualLayout>
              </c:layout>
              <c:tx>
                <c:rich>
                  <a:bodyPr/>
                  <a:lstStyle/>
                  <a:p>
                    <a:fld id="{CFA95420-F3C1-4E06-9995-FD425B7AD7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257-4190-ACFC-83263AB2CB53}"/>
                </c:ext>
              </c:extLst>
            </c:dLbl>
            <c:dLbl>
              <c:idx val="3"/>
              <c:layout>
                <c:manualLayout>
                  <c:x val="4.3077111050773824E-2"/>
                  <c:y val="1.6713092655147883E-3"/>
                </c:manualLayout>
              </c:layout>
              <c:tx>
                <c:rich>
                  <a:bodyPr/>
                  <a:lstStyle/>
                  <a:p>
                    <a:fld id="{8EB487E0-1A1D-4642-AF1B-223A1453E3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257-4190-ACFC-83263AB2CB53}"/>
                </c:ext>
              </c:extLst>
            </c:dLbl>
            <c:dLbl>
              <c:idx val="4"/>
              <c:layout>
                <c:manualLayout>
                  <c:x val="6.0782242736899264E-2"/>
                  <c:y val="-6.1280631816456454E-17"/>
                </c:manualLayout>
              </c:layout>
              <c:tx>
                <c:rich>
                  <a:bodyPr/>
                  <a:lstStyle/>
                  <a:p>
                    <a:fld id="{D3659E29-5D80-4577-B10E-16609974FC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257-4190-ACFC-83263AB2CB53}"/>
                </c:ext>
              </c:extLst>
            </c:dLbl>
            <c:dLbl>
              <c:idx val="5"/>
              <c:layout>
                <c:manualLayout>
                  <c:x val="6.412238664132501E-2"/>
                  <c:y val="1.6713092655148494E-3"/>
                </c:manualLayout>
              </c:layout>
              <c:tx>
                <c:rich>
                  <a:bodyPr/>
                  <a:lstStyle/>
                  <a:p>
                    <a:fld id="{06110C61-F56D-4E2A-A2A7-751FAAF2DE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257-4190-ACFC-83263AB2CB53}"/>
                </c:ext>
              </c:extLst>
            </c:dLbl>
            <c:dLbl>
              <c:idx val="6"/>
              <c:layout>
                <c:manualLayout>
                  <c:x val="0.1389518734727124"/>
                  <c:y val="0"/>
                </c:manualLayout>
              </c:layout>
              <c:tx>
                <c:rich>
                  <a:bodyPr/>
                  <a:lstStyle/>
                  <a:p>
                    <a:fld id="{5966A757-5EBF-4B63-B9BC-1E5E1FC0A1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257-4190-ACFC-83263AB2CB53}"/>
                </c:ext>
              </c:extLst>
            </c:dLbl>
            <c:dLbl>
              <c:idx val="7"/>
              <c:layout>
                <c:manualLayout>
                  <c:x val="0.24657765408634266"/>
                  <c:y val="-3.0640315908228227E-17"/>
                </c:manualLayout>
              </c:layout>
              <c:tx>
                <c:rich>
                  <a:bodyPr/>
                  <a:lstStyle/>
                  <a:p>
                    <a:fld id="{387DA806-F58D-423C-9165-853873ECE3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257-4190-ACFC-83263AB2CB53}"/>
                </c:ext>
              </c:extLst>
            </c:dLbl>
            <c:dLbl>
              <c:idx val="8"/>
              <c:layout>
                <c:manualLayout>
                  <c:x val="0.38874470540320388"/>
                  <c:y val="0"/>
                </c:manualLayout>
              </c:layout>
              <c:tx>
                <c:rich>
                  <a:bodyPr/>
                  <a:lstStyle/>
                  <a:p>
                    <a:fld id="{C29271A3-176C-444D-8A11-7B520DF7E85C}" type="CELLRANG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257-4190-ACFC-83263AB2CB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'Agreement Comparison'!$C$19:$C$27</c:f>
              <c:strCache>
                <c:ptCount val="9"/>
                <c:pt idx="0">
                  <c:v>Master Research Agreement</c:v>
                </c:pt>
                <c:pt idx="1">
                  <c:v>Consortium</c:v>
                </c:pt>
                <c:pt idx="2">
                  <c:v>Data Transfer and Use Agreement</c:v>
                </c:pt>
                <c:pt idx="3">
                  <c:v>Other Unfunded Agreement</c:v>
                </c:pt>
                <c:pt idx="4">
                  <c:v>Other</c:v>
                </c:pt>
                <c:pt idx="5">
                  <c:v>Material Transfer Agreement</c:v>
                </c:pt>
                <c:pt idx="6">
                  <c:v>Non-Disclosure Agreement</c:v>
                </c:pt>
                <c:pt idx="7">
                  <c:v>Outgoing Subaward</c:v>
                </c:pt>
                <c:pt idx="8">
                  <c:v>Sponsored Research Agreement</c:v>
                </c:pt>
              </c:strCache>
            </c:strRef>
          </c:cat>
          <c:val>
            <c:numRef>
              <c:f>'Agreement Comparison'!$J$19:$J$27</c:f>
              <c:numCache>
                <c:formatCode>General</c:formatCode>
                <c:ptCount val="9"/>
                <c:pt idx="0">
                  <c:v>254</c:v>
                </c:pt>
                <c:pt idx="1">
                  <c:v>357</c:v>
                </c:pt>
                <c:pt idx="2">
                  <c:v>464</c:v>
                </c:pt>
                <c:pt idx="3">
                  <c:v>558</c:v>
                </c:pt>
                <c:pt idx="4">
                  <c:v>871</c:v>
                </c:pt>
                <c:pt idx="5">
                  <c:v>947</c:v>
                </c:pt>
                <c:pt idx="6">
                  <c:v>2360</c:v>
                </c:pt>
                <c:pt idx="7">
                  <c:v>4468</c:v>
                </c:pt>
                <c:pt idx="8">
                  <c:v>7293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'Agreement Comparison'!$I$19:$I$27</c15:f>
                <c15:dlblRangeCache>
                  <c:ptCount val="9"/>
                  <c:pt idx="0">
                    <c:v>254</c:v>
                  </c:pt>
                  <c:pt idx="1">
                    <c:v>357</c:v>
                  </c:pt>
                  <c:pt idx="2">
                    <c:v>464</c:v>
                  </c:pt>
                  <c:pt idx="3">
                    <c:v>558</c:v>
                  </c:pt>
                  <c:pt idx="4">
                    <c:v>871</c:v>
                  </c:pt>
                  <c:pt idx="5">
                    <c:v>947</c:v>
                  </c:pt>
                  <c:pt idx="6">
                    <c:v>2360</c:v>
                  </c:pt>
                  <c:pt idx="7">
                    <c:v>4468</c:v>
                  </c:pt>
                  <c:pt idx="8">
                    <c:v>7293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257-4190-ACFC-83263AB2C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23776280"/>
        <c:axId val="323775624"/>
      </c:barChart>
      <c:catAx>
        <c:axId val="83529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293576"/>
        <c:crosses val="autoZero"/>
        <c:auto val="1"/>
        <c:lblAlgn val="ctr"/>
        <c:lblOffset val="100"/>
        <c:noMultiLvlLbl val="0"/>
      </c:catAx>
      <c:valAx>
        <c:axId val="835293576"/>
        <c:scaling>
          <c:orientation val="minMax"/>
          <c:max val="7500"/>
          <c:min val="0"/>
        </c:scaling>
        <c:delete val="0"/>
        <c:axPos val="b"/>
        <c:majorGridlines>
          <c:spPr>
            <a:ln w="9525" cap="flat" cmpd="sng" algn="ctr"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0">
                    <a:schemeClr val="bg1">
                      <a:lumMod val="95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lin ang="5400000" scaled="1"/>
                <a:tileRect/>
              </a:gra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* Other includes General Questions and Misc Agreements.  Other Unfunded includes agreements like CRADAs, MOUs, Teaming, EPAs, IPMPs and Unfunded Research Collaborations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0323106163453706E-3"/>
              <c:y val="0.95686561344353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293248"/>
        <c:crosses val="autoZero"/>
        <c:crossBetween val="between"/>
        <c:majorUnit val="500"/>
      </c:valAx>
      <c:valAx>
        <c:axId val="323775624"/>
        <c:scaling>
          <c:orientation val="minMax"/>
          <c:max val="7500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776280"/>
        <c:crosses val="max"/>
        <c:crossBetween val="between"/>
      </c:valAx>
      <c:catAx>
        <c:axId val="323776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37756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="1"/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74494446746788234"/>
          <c:y val="0.46733906694100541"/>
          <c:w val="0.23224851498825805"/>
          <c:h val="4.9389276839675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24</xdr:col>
      <xdr:colOff>0</xdr:colOff>
      <xdr:row>47</xdr:row>
      <xdr:rowOff>52916</xdr:rowOff>
    </xdr:to>
    <xdr:graphicFrame macro="">
      <xdr:nvGraphicFramePr>
        <xdr:cNvPr id="2" name="Chart 1" descr="Bar chart illustrating completed negotiations across years by agreement types, based on values sourced from the hidden data table with matching heading.">
          <a:extLst>
            <a:ext uri="{FF2B5EF4-FFF2-40B4-BE49-F238E27FC236}">
              <a16:creationId xmlns:a16="http://schemas.microsoft.com/office/drawing/2014/main" id="{1407FAA0-B063-4BEA-9884-5A3CCDF11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gotiation%20Activity%20-%2020260602.xlsx" TargetMode="External"/><Relationship Id="rId2" Type="http://schemas.openxmlformats.org/officeDocument/2006/relationships/externalLinkPath" Target="file:///K:\_DeptAll\SUPPORT\Technical\Roles\Data%20Analyst-Oi\Website\Negotiation\SPS%20Teams%20Report\FY2026\Negotiation%20Activity%20-%2020260602.xlsx" TargetMode="External"/><Relationship Id="rId1" Type="http://schemas.openxmlformats.org/officeDocument/2006/relationships/externalLinkPath" Target="/_DeptAll/SUPPORT/Technical/Roles/Data%20Analyst-Oi/Website/Negotiation/SPS%20Teams%20Report/FY2026/Negotiation%20Activity%20-%2020260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Yearly Comparison"/>
      <sheetName val="Monthly Comparison"/>
      <sheetName val="Agreement Comparison"/>
      <sheetName val="FYTD26 Agreement Summary"/>
      <sheetName val="FY25 Agreement Summary"/>
      <sheetName val="5 Years Agreement Summary"/>
      <sheetName val="Pending Agreement Summary"/>
    </sheetNames>
    <sheetDataSet>
      <sheetData sheetId="0"/>
      <sheetData sheetId="1"/>
      <sheetData sheetId="2">
        <row r="8">
          <cell r="D8">
            <v>2022</v>
          </cell>
          <cell r="E8">
            <v>2023</v>
          </cell>
          <cell r="F8">
            <v>2024</v>
          </cell>
          <cell r="G8">
            <v>2025</v>
          </cell>
          <cell r="H8">
            <v>2026</v>
          </cell>
          <cell r="I8" t="str">
            <v>Total</v>
          </cell>
        </row>
        <row r="19">
          <cell r="C19" t="str">
            <v>Master Research Agreement</v>
          </cell>
          <cell r="D19">
            <v>62</v>
          </cell>
          <cell r="E19">
            <v>45</v>
          </cell>
          <cell r="F19">
            <v>40</v>
          </cell>
          <cell r="G19">
            <v>53</v>
          </cell>
          <cell r="H19">
            <v>54</v>
          </cell>
          <cell r="I19">
            <v>254</v>
          </cell>
          <cell r="J19">
            <v>254</v>
          </cell>
        </row>
        <row r="20">
          <cell r="C20" t="str">
            <v>Consortium</v>
          </cell>
          <cell r="D20">
            <v>49</v>
          </cell>
          <cell r="E20">
            <v>74</v>
          </cell>
          <cell r="F20">
            <v>43</v>
          </cell>
          <cell r="G20">
            <v>85</v>
          </cell>
          <cell r="H20">
            <v>106</v>
          </cell>
          <cell r="I20">
            <v>357</v>
          </cell>
          <cell r="J20">
            <v>357</v>
          </cell>
        </row>
        <row r="21">
          <cell r="C21" t="str">
            <v>Data Transfer and Use Agreement</v>
          </cell>
          <cell r="D21">
            <v>102</v>
          </cell>
          <cell r="E21">
            <v>73</v>
          </cell>
          <cell r="F21">
            <v>106</v>
          </cell>
          <cell r="G21">
            <v>99</v>
          </cell>
          <cell r="H21">
            <v>84</v>
          </cell>
          <cell r="I21">
            <v>464</v>
          </cell>
          <cell r="J21">
            <v>464</v>
          </cell>
        </row>
        <row r="22">
          <cell r="C22" t="str">
            <v>Other Unfunded Agreement</v>
          </cell>
          <cell r="D22">
            <v>108</v>
          </cell>
          <cell r="E22">
            <v>139</v>
          </cell>
          <cell r="F22">
            <v>111</v>
          </cell>
          <cell r="G22">
            <v>126</v>
          </cell>
          <cell r="H22">
            <v>74</v>
          </cell>
          <cell r="I22">
            <v>558</v>
          </cell>
          <cell r="J22">
            <v>558</v>
          </cell>
        </row>
        <row r="23">
          <cell r="C23" t="str">
            <v>Other</v>
          </cell>
          <cell r="D23">
            <v>265</v>
          </cell>
          <cell r="E23">
            <v>255</v>
          </cell>
          <cell r="F23">
            <v>251</v>
          </cell>
          <cell r="G23">
            <v>67</v>
          </cell>
          <cell r="H23">
            <v>33</v>
          </cell>
          <cell r="I23">
            <v>871</v>
          </cell>
          <cell r="J23">
            <v>871</v>
          </cell>
        </row>
        <row r="24">
          <cell r="C24" t="str">
            <v>Material Transfer Agreement</v>
          </cell>
          <cell r="D24">
            <v>237</v>
          </cell>
          <cell r="E24">
            <v>159</v>
          </cell>
          <cell r="F24">
            <v>221</v>
          </cell>
          <cell r="G24">
            <v>177</v>
          </cell>
          <cell r="H24">
            <v>153</v>
          </cell>
          <cell r="I24">
            <v>947</v>
          </cell>
          <cell r="J24">
            <v>947</v>
          </cell>
        </row>
        <row r="25">
          <cell r="C25" t="str">
            <v>Non-Disclosure Agreement</v>
          </cell>
          <cell r="D25">
            <v>462</v>
          </cell>
          <cell r="E25">
            <v>453</v>
          </cell>
          <cell r="F25">
            <v>508</v>
          </cell>
          <cell r="G25">
            <v>457</v>
          </cell>
          <cell r="H25">
            <v>480</v>
          </cell>
          <cell r="I25">
            <v>2360</v>
          </cell>
          <cell r="J25">
            <v>2360</v>
          </cell>
        </row>
        <row r="26">
          <cell r="C26" t="str">
            <v>Outgoing Subaward</v>
          </cell>
          <cell r="D26">
            <v>907</v>
          </cell>
          <cell r="E26">
            <v>883</v>
          </cell>
          <cell r="F26">
            <v>809</v>
          </cell>
          <cell r="G26">
            <v>1066</v>
          </cell>
          <cell r="H26">
            <v>803</v>
          </cell>
          <cell r="I26">
            <v>4468</v>
          </cell>
          <cell r="J26">
            <v>4468</v>
          </cell>
        </row>
        <row r="27">
          <cell r="C27" t="str">
            <v>Sponsored Research Agreement</v>
          </cell>
          <cell r="D27">
            <v>1532</v>
          </cell>
          <cell r="E27">
            <v>1521</v>
          </cell>
          <cell r="F27">
            <v>1672</v>
          </cell>
          <cell r="G27">
            <v>1534</v>
          </cell>
          <cell r="H27">
            <v>1034</v>
          </cell>
          <cell r="I27">
            <v>7293</v>
          </cell>
          <cell r="J27">
            <v>7293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89F3-666E-4B47-A699-9833B883EFDC}">
  <sheetPr>
    <tabColor theme="7" tint="-0.249977111117893"/>
    <pageSetUpPr fitToPage="1"/>
  </sheetPr>
  <dimension ref="A1:V35"/>
  <sheetViews>
    <sheetView tabSelected="1" zoomScale="90" zoomScaleNormal="90" workbookViewId="0">
      <selection sqref="A1:V1"/>
    </sheetView>
  </sheetViews>
  <sheetFormatPr defaultRowHeight="12.75" x14ac:dyDescent="0.2"/>
  <cols>
    <col min="2" max="2" width="9.140625" style="3"/>
    <col min="3" max="3" width="9.140625" style="3" customWidth="1"/>
    <col min="4" max="16" width="9.140625" style="3"/>
  </cols>
  <sheetData>
    <row r="1" spans="1:22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4" spans="1:2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3"/>
    </row>
    <row r="5" spans="1:22" x14ac:dyDescent="0.2">
      <c r="A5" s="2"/>
      <c r="Q5" s="3"/>
      <c r="R5" s="3"/>
      <c r="S5" s="3"/>
    </row>
    <row r="6" spans="1:22" x14ac:dyDescent="0.2">
      <c r="A6" s="2"/>
      <c r="Q6" s="3"/>
      <c r="R6" s="3"/>
      <c r="S6" s="3"/>
    </row>
    <row r="7" spans="1:22" x14ac:dyDescent="0.2">
      <c r="A7" s="2"/>
      <c r="B7" s="4" t="s">
        <v>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3"/>
      <c r="R7" s="3"/>
      <c r="S7" s="3"/>
    </row>
    <row r="8" spans="1:22" x14ac:dyDescent="0.2">
      <c r="A8" s="2"/>
      <c r="B8" s="6"/>
      <c r="C8" s="7"/>
      <c r="D8" s="7">
        <v>2022</v>
      </c>
      <c r="E8" s="7">
        <v>2023</v>
      </c>
      <c r="F8" s="7">
        <v>2024</v>
      </c>
      <c r="G8" s="7">
        <v>2025</v>
      </c>
      <c r="H8" s="7">
        <v>2026</v>
      </c>
      <c r="I8" s="8" t="s">
        <v>2</v>
      </c>
      <c r="J8" s="9" t="s">
        <v>3</v>
      </c>
      <c r="K8" s="5"/>
      <c r="L8" s="5"/>
      <c r="M8" s="5"/>
      <c r="N8" s="5"/>
      <c r="O8" s="5"/>
      <c r="Q8" s="3"/>
      <c r="R8" s="3"/>
      <c r="S8" s="3"/>
    </row>
    <row r="9" spans="1:22" x14ac:dyDescent="0.2">
      <c r="A9" s="2"/>
      <c r="B9" s="6">
        <v>22</v>
      </c>
      <c r="C9" s="9"/>
      <c r="D9" s="6"/>
      <c r="E9" s="6"/>
      <c r="F9" s="6"/>
      <c r="G9" s="6"/>
      <c r="H9" s="6"/>
      <c r="I9" s="6"/>
      <c r="J9" s="6"/>
      <c r="K9" s="5"/>
      <c r="L9" s="5"/>
      <c r="M9" s="5"/>
      <c r="N9" s="5"/>
      <c r="O9" s="5"/>
      <c r="Q9" s="3"/>
      <c r="R9" s="3"/>
      <c r="S9" s="3"/>
    </row>
    <row r="10" spans="1:22" x14ac:dyDescent="0.2">
      <c r="A10" s="2"/>
      <c r="B10" s="6">
        <v>21</v>
      </c>
      <c r="C10" s="9"/>
      <c r="D10" s="6"/>
      <c r="E10" s="6"/>
      <c r="F10" s="6"/>
      <c r="G10" s="6"/>
      <c r="H10" s="6"/>
      <c r="I10" s="6"/>
      <c r="J10" s="6"/>
      <c r="K10" s="5"/>
      <c r="L10" s="5"/>
      <c r="M10" s="5"/>
      <c r="N10" s="5"/>
      <c r="O10" s="5"/>
      <c r="Q10" s="3"/>
      <c r="R10" s="3"/>
      <c r="S10" s="3"/>
    </row>
    <row r="11" spans="1:22" x14ac:dyDescent="0.2">
      <c r="A11" s="2"/>
      <c r="B11" s="6">
        <v>20</v>
      </c>
      <c r="C11" s="9"/>
      <c r="D11" s="6"/>
      <c r="E11" s="6"/>
      <c r="F11" s="6"/>
      <c r="G11" s="6"/>
      <c r="H11" s="6"/>
      <c r="I11" s="6"/>
      <c r="J11" s="6"/>
      <c r="K11" s="5"/>
      <c r="L11" s="5"/>
      <c r="M11" s="5"/>
      <c r="N11" s="5"/>
      <c r="O11" s="5"/>
      <c r="Q11" s="3"/>
      <c r="R11" s="3"/>
      <c r="S11" s="3"/>
    </row>
    <row r="12" spans="1:22" x14ac:dyDescent="0.2">
      <c r="A12" s="2"/>
      <c r="B12" s="6">
        <v>19</v>
      </c>
      <c r="C12" s="9"/>
      <c r="D12" s="6"/>
      <c r="E12" s="6"/>
      <c r="F12" s="6"/>
      <c r="G12" s="6"/>
      <c r="H12" s="6"/>
      <c r="I12" s="6"/>
      <c r="J12" s="6"/>
      <c r="K12" s="5"/>
      <c r="L12" s="5"/>
      <c r="M12" s="5"/>
      <c r="N12" s="5"/>
      <c r="O12" s="5"/>
      <c r="Q12" s="3"/>
      <c r="R12" s="3"/>
      <c r="S12" s="3"/>
    </row>
    <row r="13" spans="1:22" x14ac:dyDescent="0.2">
      <c r="A13" s="2"/>
      <c r="B13" s="6">
        <v>18</v>
      </c>
      <c r="C13" s="9"/>
      <c r="D13" s="6"/>
      <c r="E13" s="6"/>
      <c r="F13" s="6"/>
      <c r="G13" s="6"/>
      <c r="H13" s="6"/>
      <c r="I13" s="6"/>
      <c r="J13" s="6"/>
      <c r="K13" s="5"/>
      <c r="L13" s="5"/>
      <c r="M13" s="5"/>
      <c r="N13" s="5"/>
      <c r="O13" s="5"/>
      <c r="Q13" s="3"/>
      <c r="R13" s="3"/>
      <c r="S13" s="3"/>
    </row>
    <row r="14" spans="1:22" x14ac:dyDescent="0.2">
      <c r="A14" s="2"/>
      <c r="B14" s="6">
        <v>17</v>
      </c>
      <c r="C14" s="6"/>
      <c r="D14" s="6"/>
      <c r="E14" s="6"/>
      <c r="F14" s="6"/>
      <c r="G14" s="6"/>
      <c r="H14" s="6"/>
      <c r="I14" s="6"/>
      <c r="J14" s="6"/>
      <c r="K14" s="5"/>
      <c r="L14" s="5"/>
      <c r="M14" s="5"/>
      <c r="N14" s="5"/>
      <c r="O14" s="5"/>
      <c r="Q14" s="3"/>
      <c r="R14" s="3"/>
      <c r="S14" s="3"/>
    </row>
    <row r="15" spans="1:22" x14ac:dyDescent="0.2">
      <c r="A15" s="2"/>
      <c r="B15" s="6">
        <v>16</v>
      </c>
      <c r="C15" s="6"/>
      <c r="D15" s="6"/>
      <c r="E15" s="6"/>
      <c r="F15" s="6"/>
      <c r="G15" s="6"/>
      <c r="H15" s="6"/>
      <c r="I15" s="6"/>
      <c r="J15" s="6"/>
      <c r="K15" s="5"/>
      <c r="L15" s="5"/>
      <c r="M15" s="5"/>
      <c r="N15" s="5"/>
      <c r="O15" s="5"/>
      <c r="Q15" s="3"/>
      <c r="R15" s="3"/>
      <c r="S15" s="3"/>
    </row>
    <row r="16" spans="1:22" x14ac:dyDescent="0.2">
      <c r="A16" s="2"/>
      <c r="B16" s="6">
        <v>15</v>
      </c>
      <c r="C16" s="6"/>
      <c r="D16" s="6"/>
      <c r="E16" s="6"/>
      <c r="F16" s="6"/>
      <c r="G16" s="6"/>
      <c r="H16" s="6"/>
      <c r="I16" s="6"/>
      <c r="J16" s="6"/>
      <c r="K16" s="5"/>
      <c r="L16" s="5"/>
      <c r="M16" s="5"/>
      <c r="N16" s="5"/>
      <c r="O16" s="5"/>
      <c r="Q16" s="3"/>
      <c r="R16" s="3"/>
      <c r="S16" s="3"/>
    </row>
    <row r="17" spans="1:19" x14ac:dyDescent="0.2">
      <c r="A17" s="2"/>
      <c r="B17" s="6">
        <v>14</v>
      </c>
      <c r="C17" s="6"/>
      <c r="D17" s="6"/>
      <c r="E17" s="6"/>
      <c r="F17" s="6"/>
      <c r="G17" s="6"/>
      <c r="H17" s="6"/>
      <c r="I17" s="6"/>
      <c r="J17" s="6"/>
      <c r="K17" s="5"/>
      <c r="L17" s="5"/>
      <c r="M17" s="5"/>
      <c r="N17" s="5"/>
      <c r="O17" s="5"/>
      <c r="Q17" s="3"/>
      <c r="R17" s="3"/>
      <c r="S17" s="3"/>
    </row>
    <row r="18" spans="1:19" x14ac:dyDescent="0.2">
      <c r="A18" s="2"/>
      <c r="B18" s="6">
        <v>13</v>
      </c>
      <c r="C18" s="6"/>
      <c r="D18" s="6"/>
      <c r="E18" s="6"/>
      <c r="F18" s="6"/>
      <c r="G18" s="6"/>
      <c r="H18" s="6"/>
      <c r="I18" s="6"/>
      <c r="J18" s="6"/>
      <c r="K18" s="5"/>
      <c r="L18" s="5"/>
      <c r="M18" s="5"/>
      <c r="N18" s="5"/>
      <c r="O18" s="5"/>
      <c r="Q18" s="3"/>
      <c r="R18" s="3"/>
      <c r="S18" s="3"/>
    </row>
    <row r="19" spans="1:19" x14ac:dyDescent="0.2">
      <c r="A19" s="3"/>
      <c r="B19" s="6">
        <v>9</v>
      </c>
      <c r="C19" s="10" t="s">
        <v>4</v>
      </c>
      <c r="D19" s="11">
        <v>62</v>
      </c>
      <c r="E19" s="11">
        <v>45</v>
      </c>
      <c r="F19" s="11">
        <v>40</v>
      </c>
      <c r="G19" s="11">
        <v>53</v>
      </c>
      <c r="H19" s="11">
        <v>54</v>
      </c>
      <c r="I19" s="6">
        <v>254</v>
      </c>
      <c r="J19" s="6">
        <v>254</v>
      </c>
      <c r="K19" s="5"/>
      <c r="L19" s="5"/>
      <c r="M19" s="5"/>
      <c r="N19" s="5"/>
      <c r="O19" s="5"/>
      <c r="Q19" s="3"/>
      <c r="R19" s="3"/>
      <c r="S19" s="3"/>
    </row>
    <row r="20" spans="1:19" x14ac:dyDescent="0.2">
      <c r="A20" s="3"/>
      <c r="B20" s="6">
        <v>8</v>
      </c>
      <c r="C20" s="10" t="s">
        <v>5</v>
      </c>
      <c r="D20" s="11">
        <v>49</v>
      </c>
      <c r="E20" s="11">
        <v>74</v>
      </c>
      <c r="F20" s="11">
        <v>43</v>
      </c>
      <c r="G20" s="11">
        <v>85</v>
      </c>
      <c r="H20" s="11">
        <v>106</v>
      </c>
      <c r="I20" s="6">
        <v>357</v>
      </c>
      <c r="J20" s="6">
        <v>357</v>
      </c>
      <c r="K20" s="5"/>
      <c r="L20" s="5"/>
      <c r="M20" s="5"/>
      <c r="N20" s="5"/>
      <c r="O20" s="5"/>
      <c r="Q20" s="3"/>
      <c r="R20" s="3"/>
      <c r="S20" s="3"/>
    </row>
    <row r="21" spans="1:19" x14ac:dyDescent="0.2">
      <c r="A21" s="3"/>
      <c r="B21" s="6">
        <v>7</v>
      </c>
      <c r="C21" s="10" t="s">
        <v>6</v>
      </c>
      <c r="D21" s="11">
        <v>102</v>
      </c>
      <c r="E21" s="11">
        <v>73</v>
      </c>
      <c r="F21" s="11">
        <v>106</v>
      </c>
      <c r="G21" s="11">
        <v>99</v>
      </c>
      <c r="H21" s="11">
        <v>84</v>
      </c>
      <c r="I21" s="6">
        <v>464</v>
      </c>
      <c r="J21" s="6">
        <v>464</v>
      </c>
      <c r="K21" s="5"/>
      <c r="L21" s="5"/>
      <c r="M21" s="5"/>
      <c r="N21" s="5"/>
      <c r="O21" s="5"/>
      <c r="Q21" s="3"/>
      <c r="R21" s="3"/>
      <c r="S21" s="3"/>
    </row>
    <row r="22" spans="1:19" x14ac:dyDescent="0.2">
      <c r="A22" s="3"/>
      <c r="B22" s="6">
        <v>6</v>
      </c>
      <c r="C22" s="10" t="s">
        <v>7</v>
      </c>
      <c r="D22" s="11">
        <v>108</v>
      </c>
      <c r="E22" s="11">
        <v>139</v>
      </c>
      <c r="F22" s="11">
        <v>111</v>
      </c>
      <c r="G22" s="11">
        <v>126</v>
      </c>
      <c r="H22" s="11">
        <v>74</v>
      </c>
      <c r="I22" s="6">
        <v>558</v>
      </c>
      <c r="J22" s="6">
        <v>558</v>
      </c>
      <c r="K22" s="5"/>
      <c r="L22" s="5"/>
      <c r="M22" s="5"/>
      <c r="N22" s="5"/>
      <c r="O22" s="5"/>
      <c r="Q22" s="3"/>
      <c r="R22" s="3"/>
      <c r="S22" s="3"/>
    </row>
    <row r="23" spans="1:19" x14ac:dyDescent="0.2">
      <c r="A23" s="3"/>
      <c r="B23" s="6">
        <v>5</v>
      </c>
      <c r="C23" s="11" t="s">
        <v>8</v>
      </c>
      <c r="D23" s="11">
        <v>265</v>
      </c>
      <c r="E23" s="11">
        <v>255</v>
      </c>
      <c r="F23" s="11">
        <v>251</v>
      </c>
      <c r="G23" s="11">
        <v>67</v>
      </c>
      <c r="H23" s="11">
        <v>33</v>
      </c>
      <c r="I23" s="6">
        <v>871</v>
      </c>
      <c r="J23" s="6">
        <v>871</v>
      </c>
      <c r="K23" s="5"/>
      <c r="L23" s="5"/>
      <c r="M23" s="5"/>
      <c r="N23" s="5"/>
      <c r="O23" s="5"/>
      <c r="Q23" s="3"/>
      <c r="R23" s="3"/>
      <c r="S23" s="3"/>
    </row>
    <row r="24" spans="1:19" x14ac:dyDescent="0.2">
      <c r="A24" s="3"/>
      <c r="B24" s="6">
        <v>4</v>
      </c>
      <c r="C24" s="10" t="s">
        <v>9</v>
      </c>
      <c r="D24" s="11">
        <v>237</v>
      </c>
      <c r="E24" s="11">
        <v>159</v>
      </c>
      <c r="F24" s="11">
        <v>221</v>
      </c>
      <c r="G24" s="11">
        <v>177</v>
      </c>
      <c r="H24" s="11">
        <v>153</v>
      </c>
      <c r="I24" s="6">
        <v>947</v>
      </c>
      <c r="J24" s="6">
        <v>947</v>
      </c>
      <c r="K24" s="5"/>
      <c r="L24" s="5"/>
      <c r="M24" s="5"/>
      <c r="N24" s="5"/>
      <c r="O24" s="5"/>
      <c r="Q24" s="3"/>
      <c r="R24" s="3"/>
      <c r="S24" s="3"/>
    </row>
    <row r="25" spans="1:19" x14ac:dyDescent="0.2">
      <c r="A25" s="3"/>
      <c r="B25" s="6">
        <v>3</v>
      </c>
      <c r="C25" s="10" t="s">
        <v>10</v>
      </c>
      <c r="D25" s="11">
        <v>462</v>
      </c>
      <c r="E25" s="11">
        <v>453</v>
      </c>
      <c r="F25" s="11">
        <v>508</v>
      </c>
      <c r="G25" s="11">
        <v>457</v>
      </c>
      <c r="H25" s="11">
        <v>480</v>
      </c>
      <c r="I25" s="6">
        <v>2360</v>
      </c>
      <c r="J25" s="6">
        <v>2360</v>
      </c>
      <c r="K25" s="5"/>
      <c r="L25" s="5"/>
      <c r="M25" s="5"/>
      <c r="N25" s="5"/>
      <c r="O25" s="5"/>
      <c r="Q25" s="3"/>
      <c r="R25" s="3"/>
      <c r="S25" s="3"/>
    </row>
    <row r="26" spans="1:19" x14ac:dyDescent="0.2">
      <c r="A26" s="3"/>
      <c r="B26" s="6">
        <v>2</v>
      </c>
      <c r="C26" s="10" t="s">
        <v>11</v>
      </c>
      <c r="D26" s="11">
        <v>907</v>
      </c>
      <c r="E26" s="11">
        <v>883</v>
      </c>
      <c r="F26" s="11">
        <v>809</v>
      </c>
      <c r="G26" s="11">
        <v>1066</v>
      </c>
      <c r="H26" s="11">
        <v>803</v>
      </c>
      <c r="I26" s="6">
        <v>4468</v>
      </c>
      <c r="J26" s="6">
        <v>4468</v>
      </c>
      <c r="K26" s="5"/>
      <c r="L26" s="5"/>
      <c r="M26" s="5"/>
      <c r="N26" s="5"/>
      <c r="O26" s="5"/>
      <c r="Q26" s="3"/>
      <c r="R26" s="3"/>
      <c r="S26" s="3"/>
    </row>
    <row r="27" spans="1:19" x14ac:dyDescent="0.2">
      <c r="A27" s="3"/>
      <c r="B27" s="6">
        <v>1</v>
      </c>
      <c r="C27" s="10" t="s">
        <v>12</v>
      </c>
      <c r="D27" s="11">
        <v>1532</v>
      </c>
      <c r="E27" s="11">
        <v>1521</v>
      </c>
      <c r="F27" s="11">
        <v>1672</v>
      </c>
      <c r="G27" s="11">
        <v>1534</v>
      </c>
      <c r="H27" s="11">
        <v>1034</v>
      </c>
      <c r="I27" s="6">
        <v>7293</v>
      </c>
      <c r="J27" s="6">
        <v>7293</v>
      </c>
      <c r="K27" s="5"/>
      <c r="L27" s="5"/>
      <c r="M27" s="5"/>
      <c r="N27" s="5"/>
      <c r="O27" s="5"/>
      <c r="Q27" s="3"/>
      <c r="R27" s="3"/>
      <c r="S27" s="3"/>
    </row>
    <row r="28" spans="1:19" x14ac:dyDescent="0.2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3"/>
      <c r="R28" s="3"/>
      <c r="S28" s="3"/>
    </row>
    <row r="29" spans="1:19" x14ac:dyDescent="0.2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3"/>
      <c r="R29" s="3"/>
      <c r="S29" s="3"/>
    </row>
    <row r="30" spans="1:19" x14ac:dyDescent="0.2">
      <c r="A30" s="2"/>
      <c r="Q30" s="3"/>
      <c r="R30" s="3"/>
      <c r="S30" s="3"/>
    </row>
    <row r="31" spans="1:19" x14ac:dyDescent="0.2">
      <c r="A31" s="2"/>
      <c r="Q31" s="3"/>
      <c r="R31" s="3"/>
      <c r="S31" s="3"/>
    </row>
    <row r="32" spans="1:19" x14ac:dyDescent="0.2">
      <c r="A32" s="2"/>
      <c r="Q32" s="3"/>
    </row>
    <row r="33" spans="1:17" x14ac:dyDescent="0.2">
      <c r="A33" s="2"/>
      <c r="Q33" s="3"/>
    </row>
    <row r="34" spans="1:17" x14ac:dyDescent="0.2">
      <c r="Q34" s="3"/>
    </row>
    <row r="35" spans="1:17" x14ac:dyDescent="0.2">
      <c r="C35" s="5"/>
      <c r="D35" s="5"/>
      <c r="E35" s="5"/>
      <c r="F35" s="5"/>
      <c r="G35" s="5"/>
      <c r="H35" s="5"/>
      <c r="I35" s="5"/>
      <c r="J35" s="5"/>
      <c r="Q35" s="3"/>
    </row>
  </sheetData>
  <sheetProtection algorithmName="SHA-512" hashValue="Hr/afObPL3JR70kYK4epJFXEf08N/XLphc9BpXRgNHFs+hIZei8BkDPYXYxayb+JRm5dvPNk0N3T7wiXSGBonQ==" saltValue="DIPh9Oz9wkI8MgxaRBaZzA==" spinCount="100000" sheet="1" objects="1" scenarios="1"/>
  <mergeCells count="1">
    <mergeCell ref="A1:V1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Agreement Comparison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 Kam Chow</dc:creator>
  <cp:lastModifiedBy>Oi Kam Chow</cp:lastModifiedBy>
  <dcterms:created xsi:type="dcterms:W3CDTF">2026-06-17T13:49:20Z</dcterms:created>
  <dcterms:modified xsi:type="dcterms:W3CDTF">2026-06-17T13:50:38Z</dcterms:modified>
</cp:coreProperties>
</file>